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1640"/>
  </bookViews>
  <sheets>
    <sheet name="Rep08" sheetId="1" r:id="rId1"/>
  </sheets>
  <definedNames>
    <definedName name="__MAIN__">'Rep08'!$A$1:$H$60</definedName>
    <definedName name="__RECORDS__">'Rep08'!$A$14:$H$50</definedName>
  </definedNames>
  <calcPr calcId="124519" refMode="R1C1"/>
</workbook>
</file>

<file path=xl/calcChain.xml><?xml version="1.0" encoding="utf-8"?>
<calcChain xmlns="http://schemas.openxmlformats.org/spreadsheetml/2006/main">
  <c r="H16" i="1"/>
  <c r="E45"/>
  <c r="C45"/>
  <c r="F45" s="1"/>
  <c r="H45" s="1"/>
  <c r="F40" l="1"/>
  <c r="H40" s="1"/>
  <c r="E41"/>
  <c r="F41" s="1"/>
  <c r="H41" s="1"/>
  <c r="C34"/>
  <c r="C50" s="1"/>
  <c r="F33"/>
  <c r="E32"/>
  <c r="E34" s="1"/>
  <c r="D32"/>
  <c r="D34" s="1"/>
  <c r="D50" s="1"/>
  <c r="C32"/>
  <c r="B32"/>
  <c r="B34" s="1"/>
  <c r="H22"/>
  <c r="H23" s="1"/>
  <c r="F23"/>
  <c r="F22"/>
  <c r="E23"/>
  <c r="H14"/>
  <c r="F14"/>
  <c r="F32" s="1"/>
  <c r="H32" s="1"/>
  <c r="E16"/>
  <c r="F34" l="1"/>
  <c r="F50" s="1"/>
  <c r="F16"/>
  <c r="E50"/>
  <c r="H33"/>
  <c r="H34"/>
  <c r="H50"/>
</calcChain>
</file>

<file path=xl/sharedStrings.xml><?xml version="1.0" encoding="utf-8"?>
<sst xmlns="http://schemas.openxmlformats.org/spreadsheetml/2006/main" count="59" uniqueCount="43">
  <si>
    <t>(в тысячах тенге)</t>
  </si>
  <si>
    <t>Место для печати</t>
  </si>
  <si>
    <t xml:space="preserve"> </t>
  </si>
  <si>
    <t>Капитал родительской организации</t>
  </si>
  <si>
    <t>Итого капитал</t>
  </si>
  <si>
    <t>Устав-ный капитал</t>
  </si>
  <si>
    <t>Прочие резервы</t>
  </si>
  <si>
    <t>Нераспределенная прибыль (убыток)</t>
  </si>
  <si>
    <t>Всего</t>
  </si>
  <si>
    <t>Форма №4</t>
  </si>
  <si>
    <t>Резервный капитал</t>
  </si>
  <si>
    <t>Доля мень-шинства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</si>
  <si>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</si>
  <si>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</si>
  <si>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Исполнитель __________________</t>
  </si>
  <si>
    <t>Телефон:________________</t>
  </si>
  <si>
    <t>страховой (перестраховочной) организации/страхового брокера</t>
  </si>
  <si>
    <t>АО "СК "Казахмыс"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</si>
  <si>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</si>
  <si>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</si>
  <si>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</si>
  <si>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</si>
  <si>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</si>
  <si>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</si>
  <si>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</si>
  <si>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</si>
  <si>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</si>
  <si>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</si>
  <si>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</si>
  <si>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</si>
  <si>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</si>
  <si>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</si>
  <si>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</si>
  <si>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</si>
  <si>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</si>
  <si>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</si>
  <si>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</si>
  <si>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</si>
  <si>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</si>
  <si>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по состоянию на "1" января 2013 года</t>
  </si>
  <si>
    <t>Первый руководитель (на период его отсутствия-лицо, его замещающее)  ______________________ Касымова А.С. дата ______________</t>
  </si>
  <si>
    <t>Отчет об изменениях в капитале</t>
  </si>
  <si>
    <t>Главный бухгалтер _____________________ Раштан М.Р. дата _______________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</si>
</sst>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workbookViewId="0">
      <selection activeCell="A4" sqref="A4:H7"/>
    </sheetView>
  </sheetViews>
  <sheetFormatPr defaultRowHeight="12.75"/>
  <cols>
    <col min="1" max="1" width="62.140625" customWidth="1"/>
    <col min="2" max="2" width="14.7109375" customWidth="1"/>
    <col min="3" max="3" width="16.28515625" customWidth="1"/>
    <col min="4" max="4" width="16" customWidth="1"/>
    <col min="5" max="5" width="16.85546875" customWidth="1"/>
    <col min="6" max="6" width="11.5703125" customWidth="1"/>
    <col min="7" max="7" width="12.28515625" customWidth="1"/>
    <col min="8" max="8" width="11.85546875" customWidth="1"/>
  </cols>
  <sheetData>
    <row r="1" spans="1:8" s="2" customFormat="1">
      <c r="A1"/>
    </row>
    <row r="2" spans="1:8" s="2" customFormat="1">
      <c r="G2" s="17" t="s">
        <v>9</v>
      </c>
      <c r="H2" s="17"/>
    </row>
    <row r="3" spans="1:8" s="2" customFormat="1"/>
    <row r="4" spans="1:8" s="2" customFormat="1">
      <c r="A4" s="15" t="s">
        <v>41</v>
      </c>
      <c r="B4" s="16"/>
      <c r="C4" s="16"/>
      <c r="D4" s="16"/>
      <c r="E4" s="16"/>
      <c r="F4" s="16"/>
      <c r="G4" s="16"/>
      <c r="H4" s="16"/>
    </row>
    <row r="5" spans="1:8" s="2" customFormat="1">
      <c r="A5" s="15" t="s">
        <v>16</v>
      </c>
      <c r="B5" s="15"/>
      <c r="C5" s="15"/>
      <c r="D5" s="15"/>
      <c r="E5" s="15"/>
      <c r="F5" s="15"/>
      <c r="G5" s="15"/>
      <c r="H5" s="15"/>
    </row>
    <row r="6" spans="1:8" s="2" customFormat="1">
      <c r="A6" s="15" t="s">
        <v>17</v>
      </c>
      <c r="B6" s="16"/>
      <c r="C6" s="16"/>
      <c r="D6" s="16"/>
      <c r="E6" s="16"/>
      <c r="F6" s="16"/>
      <c r="G6" s="16"/>
      <c r="H6" s="16"/>
    </row>
    <row r="7" spans="1:8" s="2" customFormat="1">
      <c r="A7" s="15" t="s">
        <v>39</v>
      </c>
      <c r="B7" s="16"/>
      <c r="C7" s="16"/>
      <c r="D7" s="16"/>
      <c r="E7" s="16"/>
      <c r="F7" s="16"/>
      <c r="G7" s="16"/>
      <c r="H7" s="16"/>
    </row>
    <row r="8" spans="1:8" s="2" customFormat="1">
      <c r="D8" s="3"/>
      <c r="E8" s="3"/>
      <c r="F8" s="3"/>
      <c r="G8" s="4"/>
    </row>
    <row r="9" spans="1:8" s="2" customFormat="1">
      <c r="D9" s="3"/>
      <c r="E9" s="3"/>
      <c r="F9" s="3"/>
      <c r="G9" s="4"/>
    </row>
    <row r="10" spans="1:8" s="2" customFormat="1">
      <c r="D10" s="3"/>
      <c r="E10" s="3"/>
      <c r="F10" s="3"/>
      <c r="G10" s="21" t="s">
        <v>0</v>
      </c>
      <c r="H10" s="21"/>
    </row>
    <row r="11" spans="1:8" s="3" customFormat="1" ht="16.5" customHeight="1">
      <c r="A11" s="18" t="s">
        <v>2</v>
      </c>
      <c r="B11" s="18" t="s">
        <v>3</v>
      </c>
      <c r="C11" s="18"/>
      <c r="D11" s="18"/>
      <c r="E11" s="18"/>
      <c r="F11" s="18"/>
      <c r="G11" s="19" t="s">
        <v>11</v>
      </c>
      <c r="H11" s="19" t="s">
        <v>4</v>
      </c>
    </row>
    <row r="12" spans="1:8" s="3" customFormat="1" ht="25.5">
      <c r="A12" s="18"/>
      <c r="B12" s="5" t="s">
        <v>5</v>
      </c>
      <c r="C12" s="5" t="s">
        <v>10</v>
      </c>
      <c r="D12" s="5" t="s">
        <v>6</v>
      </c>
      <c r="E12" s="5" t="s">
        <v>7</v>
      </c>
      <c r="F12" s="5" t="s">
        <v>8</v>
      </c>
      <c r="G12" s="20"/>
      <c r="H12" s="20"/>
    </row>
    <row r="13" spans="1:8" s="3" customFormat="1" ht="14.2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</row>
    <row r="14" spans="1:8" s="1" customFormat="1">
      <c r="A14" s="14" t="s">
        <v>18</v>
      </c>
      <c r="B14" s="13">
        <v>650000</v>
      </c>
      <c r="C14" s="13">
        <v>234042</v>
      </c>
      <c r="D14" s="13"/>
      <c r="E14" s="13">
        <v>-26700</v>
      </c>
      <c r="F14" s="13">
        <f>B14+C14+E14</f>
        <v>857342</v>
      </c>
      <c r="G14" s="13"/>
      <c r="H14" s="13">
        <f>F14</f>
        <v>857342</v>
      </c>
    </row>
    <row r="15" spans="1:8" s="1" customFormat="1">
      <c r="A15" s="14" t="s">
        <v>19</v>
      </c>
      <c r="B15" s="13"/>
      <c r="C15" s="13"/>
      <c r="D15" s="13"/>
      <c r="E15" s="13"/>
      <c r="F15" s="13"/>
      <c r="G15" s="13"/>
      <c r="H15" s="13"/>
    </row>
    <row r="16" spans="1:8" s="1" customFormat="1">
      <c r="A16" s="14" t="s">
        <v>20</v>
      </c>
      <c r="B16" s="13">
        <v>650000</v>
      </c>
      <c r="C16" s="13">
        <v>234042</v>
      </c>
      <c r="D16" s="13"/>
      <c r="E16" s="13">
        <f>E14</f>
        <v>-26700</v>
      </c>
      <c r="F16" s="13">
        <f>F14</f>
        <v>857342</v>
      </c>
      <c r="G16" s="13"/>
      <c r="H16" s="13">
        <f t="shared" ref="H16" si="0">F16</f>
        <v>857342</v>
      </c>
    </row>
    <row r="17" spans="1:8" s="1" customFormat="1">
      <c r="A17" s="14" t="s">
        <v>21</v>
      </c>
      <c r="B17" s="13"/>
      <c r="C17" s="13"/>
      <c r="D17" s="13"/>
      <c r="E17" s="13"/>
      <c r="F17" s="13"/>
      <c r="G17" s="13"/>
      <c r="H17" s="13"/>
    </row>
    <row r="18" spans="1:8" s="1" customFormat="1">
      <c r="A18" s="14" t="s">
        <v>22</v>
      </c>
      <c r="B18" s="13"/>
      <c r="C18" s="13"/>
      <c r="D18" s="13"/>
      <c r="E18" s="13"/>
      <c r="F18" s="13"/>
      <c r="G18" s="13"/>
      <c r="H18" s="13"/>
    </row>
    <row r="19" spans="1:8" s="1" customFormat="1">
      <c r="A19" s="14" t="s">
        <v>23</v>
      </c>
      <c r="B19" s="13"/>
      <c r="C19" s="13"/>
      <c r="D19" s="13"/>
      <c r="E19" s="13"/>
      <c r="F19" s="13"/>
      <c r="G19" s="13"/>
      <c r="H19" s="13"/>
    </row>
    <row r="20" spans="1:8" s="1" customFormat="1">
      <c r="A20" s="14" t="s">
        <v>24</v>
      </c>
      <c r="B20" s="13"/>
      <c r="C20" s="13"/>
      <c r="D20" s="13"/>
      <c r="E20" s="13"/>
      <c r="F20" s="13"/>
      <c r="G20" s="13"/>
      <c r="H20" s="13"/>
    </row>
    <row r="21" spans="1:8" s="1" customFormat="1">
      <c r="A21" s="14" t="s">
        <v>25</v>
      </c>
      <c r="B21" s="13"/>
      <c r="C21" s="13"/>
      <c r="D21" s="13"/>
      <c r="E21" s="13"/>
      <c r="F21" s="13"/>
      <c r="G21" s="13"/>
      <c r="H21" s="13"/>
    </row>
    <row r="22" spans="1:8" s="1" customFormat="1">
      <c r="A22" s="14" t="s">
        <v>26</v>
      </c>
      <c r="B22" s="13"/>
      <c r="C22" s="13"/>
      <c r="D22" s="13"/>
      <c r="E22" s="13">
        <v>758621</v>
      </c>
      <c r="F22" s="13">
        <f>E22</f>
        <v>758621</v>
      </c>
      <c r="G22" s="13"/>
      <c r="H22" s="13">
        <f>F22</f>
        <v>758621</v>
      </c>
    </row>
    <row r="23" spans="1:8" s="1" customFormat="1">
      <c r="A23" s="14" t="s">
        <v>27</v>
      </c>
      <c r="B23" s="13"/>
      <c r="C23" s="13"/>
      <c r="D23" s="13"/>
      <c r="E23" s="13">
        <f>E22</f>
        <v>758621</v>
      </c>
      <c r="F23" s="13">
        <f>F22</f>
        <v>758621</v>
      </c>
      <c r="G23" s="13"/>
      <c r="H23" s="13">
        <f>H22</f>
        <v>758621</v>
      </c>
    </row>
    <row r="24" spans="1:8" s="1" customFormat="1">
      <c r="A24" s="14" t="s">
        <v>28</v>
      </c>
      <c r="B24" s="13"/>
      <c r="C24" s="13"/>
      <c r="D24" s="13"/>
      <c r="E24" s="13"/>
      <c r="F24" s="13"/>
      <c r="G24" s="13"/>
      <c r="H24" s="13"/>
    </row>
    <row r="25" spans="1:8" s="1" customFormat="1">
      <c r="A25" s="14" t="s">
        <v>29</v>
      </c>
      <c r="B25" s="13"/>
      <c r="C25" s="13"/>
      <c r="D25" s="13"/>
      <c r="E25" s="13"/>
      <c r="F25" s="13"/>
      <c r="G25" s="13"/>
      <c r="H25" s="13"/>
    </row>
    <row r="26" spans="1:8" s="1" customFormat="1">
      <c r="A26" s="14" t="s">
        <v>30</v>
      </c>
      <c r="B26" s="13"/>
      <c r="C26" s="13"/>
      <c r="D26" s="13"/>
      <c r="E26" s="13"/>
      <c r="F26" s="13"/>
      <c r="G26" s="13"/>
      <c r="H26" s="13"/>
    </row>
    <row r="27" spans="1:8" s="1" customFormat="1">
      <c r="A27" s="14" t="s">
        <v>31</v>
      </c>
      <c r="B27" s="13"/>
      <c r="C27" s="13"/>
      <c r="D27" s="13"/>
      <c r="E27" s="13"/>
      <c r="F27" s="13"/>
      <c r="G27" s="13"/>
      <c r="H27" s="13"/>
    </row>
    <row r="28" spans="1:8" s="1" customFormat="1">
      <c r="A28" s="14" t="s">
        <v>32</v>
      </c>
      <c r="B28" s="13"/>
      <c r="C28" s="13"/>
      <c r="D28" s="13"/>
      <c r="E28" s="13"/>
      <c r="F28" s="13"/>
      <c r="G28" s="13"/>
      <c r="H28" s="13"/>
    </row>
    <row r="29" spans="1:8" s="1" customFormat="1">
      <c r="A29" s="14" t="s">
        <v>33</v>
      </c>
      <c r="B29" s="13"/>
      <c r="C29" s="13"/>
      <c r="D29" s="13"/>
      <c r="E29" s="13"/>
      <c r="F29" s="13"/>
      <c r="G29" s="13"/>
      <c r="H29" s="13"/>
    </row>
    <row r="30" spans="1:8" s="1" customFormat="1">
      <c r="A30" s="14" t="s">
        <v>34</v>
      </c>
      <c r="B30" s="13"/>
      <c r="C30" s="13"/>
      <c r="D30" s="13"/>
      <c r="E30" s="13"/>
      <c r="F30" s="13"/>
      <c r="G30" s="13"/>
      <c r="H30" s="13"/>
    </row>
    <row r="31" spans="1:8" s="1" customFormat="1">
      <c r="A31" s="14" t="s">
        <v>35</v>
      </c>
      <c r="B31" s="13"/>
      <c r="C31" s="13"/>
      <c r="D31" s="13">
        <v>76076</v>
      </c>
      <c r="E31" s="13">
        <v>-76076</v>
      </c>
      <c r="F31" s="13"/>
      <c r="G31" s="13"/>
      <c r="H31" s="13"/>
    </row>
    <row r="32" spans="1:8" s="1" customFormat="1">
      <c r="A32" s="14" t="s">
        <v>36</v>
      </c>
      <c r="B32" s="13">
        <f>B16</f>
        <v>650000</v>
      </c>
      <c r="C32" s="13">
        <f>C16</f>
        <v>234042</v>
      </c>
      <c r="D32" s="13">
        <f>D31</f>
        <v>76076</v>
      </c>
      <c r="E32" s="13">
        <f>E14+E22+E31</f>
        <v>655845</v>
      </c>
      <c r="F32" s="13">
        <f>F14+F22+F31</f>
        <v>1615963</v>
      </c>
      <c r="G32" s="13"/>
      <c r="H32" s="13">
        <f>F32</f>
        <v>1615963</v>
      </c>
    </row>
    <row r="33" spans="1:8" s="1" customFormat="1">
      <c r="A33" s="14" t="s">
        <v>19</v>
      </c>
      <c r="B33" s="13"/>
      <c r="C33" s="13"/>
      <c r="D33" s="13"/>
      <c r="E33" s="13"/>
      <c r="F33" s="13">
        <f>E33</f>
        <v>0</v>
      </c>
      <c r="G33" s="13"/>
      <c r="H33" s="13">
        <f>F33</f>
        <v>0</v>
      </c>
    </row>
    <row r="34" spans="1:8" s="1" customFormat="1">
      <c r="A34" s="14" t="s">
        <v>37</v>
      </c>
      <c r="B34" s="13">
        <f>B32</f>
        <v>650000</v>
      </c>
      <c r="C34" s="13">
        <f t="shared" ref="C34:D34" si="1">C32</f>
        <v>234042</v>
      </c>
      <c r="D34" s="13">
        <f t="shared" si="1"/>
        <v>76076</v>
      </c>
      <c r="E34" s="13">
        <f>E32+E33</f>
        <v>655845</v>
      </c>
      <c r="F34" s="13">
        <f>F32+F33</f>
        <v>1615963</v>
      </c>
      <c r="G34" s="13"/>
      <c r="H34" s="13">
        <f>F34</f>
        <v>1615963</v>
      </c>
    </row>
    <row r="35" spans="1:8" s="1" customFormat="1">
      <c r="A35" s="14" t="s">
        <v>21</v>
      </c>
      <c r="B35" s="13"/>
      <c r="C35" s="13"/>
      <c r="D35" s="13"/>
      <c r="E35" s="13"/>
      <c r="F35" s="13"/>
      <c r="G35" s="13"/>
      <c r="H35" s="13"/>
    </row>
    <row r="36" spans="1:8" s="1" customFormat="1">
      <c r="A36" s="14" t="s">
        <v>22</v>
      </c>
      <c r="B36" s="13"/>
      <c r="C36" s="13"/>
      <c r="D36" s="13"/>
      <c r="E36" s="13"/>
      <c r="F36" s="13"/>
      <c r="G36" s="13"/>
      <c r="H36" s="13"/>
    </row>
    <row r="37" spans="1:8" s="1" customFormat="1">
      <c r="A37" s="14" t="s">
        <v>23</v>
      </c>
      <c r="B37" s="13"/>
      <c r="C37" s="13"/>
      <c r="D37" s="13"/>
      <c r="E37" s="13"/>
      <c r="F37" s="13"/>
      <c r="G37" s="13"/>
      <c r="H37" s="13"/>
    </row>
    <row r="38" spans="1:8" s="1" customFormat="1">
      <c r="A38" s="14" t="s">
        <v>24</v>
      </c>
      <c r="B38" s="13"/>
      <c r="C38" s="13"/>
      <c r="D38" s="13"/>
      <c r="E38" s="13"/>
      <c r="F38" s="13"/>
      <c r="G38" s="13"/>
      <c r="H38" s="13"/>
    </row>
    <row r="39" spans="1:8" s="1" customFormat="1">
      <c r="A39" s="14" t="s">
        <v>25</v>
      </c>
      <c r="B39" s="13"/>
      <c r="C39" s="13"/>
      <c r="D39" s="13"/>
      <c r="E39" s="13"/>
      <c r="F39" s="13"/>
      <c r="G39" s="13"/>
      <c r="H39" s="13"/>
    </row>
    <row r="40" spans="1:8" s="1" customFormat="1">
      <c r="A40" s="14" t="s">
        <v>26</v>
      </c>
      <c r="B40" s="13"/>
      <c r="C40" s="13"/>
      <c r="D40" s="13"/>
      <c r="E40" s="13">
        <v>806969</v>
      </c>
      <c r="F40" s="13">
        <f>C40+D40+E40</f>
        <v>806969</v>
      </c>
      <c r="G40" s="13"/>
      <c r="H40" s="13">
        <f>F40</f>
        <v>806969</v>
      </c>
    </row>
    <row r="41" spans="1:8" s="1" customFormat="1">
      <c r="A41" s="14" t="s">
        <v>27</v>
      </c>
      <c r="B41" s="13"/>
      <c r="C41" s="13"/>
      <c r="D41" s="13"/>
      <c r="E41" s="13">
        <f>E40</f>
        <v>806969</v>
      </c>
      <c r="F41" s="13">
        <f>E41</f>
        <v>806969</v>
      </c>
      <c r="G41" s="13"/>
      <c r="H41" s="13">
        <f>F41</f>
        <v>806969</v>
      </c>
    </row>
    <row r="42" spans="1:8" s="1" customFormat="1">
      <c r="A42" s="14" t="s">
        <v>28</v>
      </c>
      <c r="B42" s="13"/>
      <c r="C42" s="13"/>
      <c r="D42" s="13"/>
      <c r="E42" s="13"/>
      <c r="F42" s="13"/>
      <c r="G42" s="13"/>
      <c r="H42" s="13"/>
    </row>
    <row r="43" spans="1:8" s="1" customFormat="1">
      <c r="A43" s="14" t="s">
        <v>29</v>
      </c>
      <c r="B43" s="13"/>
      <c r="C43" s="13"/>
      <c r="D43" s="13"/>
      <c r="E43" s="13"/>
      <c r="F43" s="13"/>
      <c r="G43" s="13"/>
      <c r="H43" s="13"/>
    </row>
    <row r="44" spans="1:8" s="1" customFormat="1">
      <c r="A44" s="14" t="s">
        <v>30</v>
      </c>
      <c r="B44" s="13"/>
      <c r="C44" s="13"/>
      <c r="D44" s="13"/>
      <c r="E44" s="13"/>
      <c r="F44" s="13"/>
      <c r="G44" s="13"/>
      <c r="H44" s="13"/>
    </row>
    <row r="45" spans="1:8" s="1" customFormat="1">
      <c r="A45" s="14" t="s">
        <v>31</v>
      </c>
      <c r="B45" s="13"/>
      <c r="C45" s="13">
        <f>C48</f>
        <v>655845</v>
      </c>
      <c r="D45" s="13"/>
      <c r="E45" s="13">
        <f>E48</f>
        <v>-655845</v>
      </c>
      <c r="F45" s="13">
        <f>C45+D45+E45</f>
        <v>0</v>
      </c>
      <c r="G45" s="13"/>
      <c r="H45" s="13">
        <f>F45</f>
        <v>0</v>
      </c>
    </row>
    <row r="46" spans="1:8" s="1" customFormat="1">
      <c r="A46" s="14" t="s">
        <v>32</v>
      </c>
      <c r="B46" s="13"/>
      <c r="C46" s="13"/>
      <c r="D46" s="13"/>
      <c r="E46" s="13"/>
      <c r="F46" s="13"/>
      <c r="G46" s="13"/>
      <c r="H46" s="13"/>
    </row>
    <row r="47" spans="1:8" s="1" customFormat="1">
      <c r="A47" s="14" t="s">
        <v>33</v>
      </c>
      <c r="B47" s="13"/>
      <c r="C47" s="13"/>
      <c r="D47" s="13"/>
      <c r="E47" s="13"/>
      <c r="F47" s="13"/>
      <c r="G47" s="13"/>
      <c r="H47" s="13"/>
    </row>
    <row r="48" spans="1:8" s="1" customFormat="1">
      <c r="A48" s="14" t="s">
        <v>34</v>
      </c>
      <c r="B48" s="13"/>
      <c r="C48" s="13">
        <v>655845</v>
      </c>
      <c r="D48" s="13"/>
      <c r="E48" s="13">
        <v>-655845</v>
      </c>
      <c r="F48" s="13"/>
      <c r="G48" s="13"/>
      <c r="H48" s="13"/>
    </row>
    <row r="49" spans="1:8" s="1" customFormat="1">
      <c r="A49" s="14" t="s">
        <v>35</v>
      </c>
      <c r="B49" s="13"/>
      <c r="C49" s="13"/>
      <c r="D49" s="13">
        <v>22498</v>
      </c>
      <c r="E49" s="13">
        <v>-22498</v>
      </c>
      <c r="F49" s="13">
        <v>0</v>
      </c>
      <c r="G49" s="13"/>
      <c r="H49" s="13">
        <v>0</v>
      </c>
    </row>
    <row r="50" spans="1:8" s="1" customFormat="1">
      <c r="A50" s="14" t="s">
        <v>38</v>
      </c>
      <c r="B50" s="13">
        <v>650000</v>
      </c>
      <c r="C50" s="13">
        <f>C34+C48</f>
        <v>889887</v>
      </c>
      <c r="D50" s="13">
        <f>D34+D49</f>
        <v>98574</v>
      </c>
      <c r="E50" s="13">
        <f>E41+E49</f>
        <v>784471</v>
      </c>
      <c r="F50" s="13">
        <f>F34+F41</f>
        <v>2422932</v>
      </c>
      <c r="G50" s="13"/>
      <c r="H50" s="13">
        <f>F50</f>
        <v>2422932</v>
      </c>
    </row>
    <row r="52" spans="1:8" s="10" customFormat="1" ht="14.25" customHeight="1">
      <c r="A52" s="7" t="s">
        <v>12</v>
      </c>
      <c r="B52" s="8"/>
      <c r="C52" s="8"/>
      <c r="D52" s="8"/>
      <c r="E52" s="8"/>
      <c r="F52" s="8"/>
      <c r="G52" s="8"/>
      <c r="H52" s="9"/>
    </row>
    <row r="53" spans="1:8" s="10" customFormat="1" ht="14.25" customHeight="1">
      <c r="A53" s="7" t="s">
        <v>13</v>
      </c>
      <c r="B53" s="8"/>
      <c r="C53" s="8"/>
      <c r="D53" s="8"/>
      <c r="E53" s="8"/>
      <c r="F53" s="8"/>
      <c r="G53" s="8"/>
      <c r="H53" s="9"/>
    </row>
    <row r="55" spans="1:8" s="12" customFormat="1">
      <c r="A55" s="11" t="s">
        <v>40</v>
      </c>
      <c r="B55" s="2"/>
      <c r="C55" s="2"/>
      <c r="D55" s="2"/>
      <c r="E55" s="2"/>
      <c r="F55" s="2"/>
      <c r="G55" s="2"/>
      <c r="H55" s="2"/>
    </row>
    <row r="56" spans="1:8" s="12" customFormat="1">
      <c r="A56" s="11" t="s">
        <v>42</v>
      </c>
      <c r="B56" s="2"/>
      <c r="C56" s="2"/>
      <c r="D56" s="2"/>
      <c r="E56" s="2"/>
      <c r="F56" s="2"/>
      <c r="G56" s="2"/>
      <c r="H56" s="2"/>
    </row>
    <row r="57" spans="1:8" s="12" customFormat="1">
      <c r="A57" s="11" t="s">
        <v>14</v>
      </c>
      <c r="B57" s="2"/>
      <c r="C57" s="2"/>
      <c r="D57" s="2"/>
      <c r="E57" s="2"/>
      <c r="F57" s="2"/>
      <c r="G57" s="2"/>
      <c r="H57" s="2"/>
    </row>
    <row r="58" spans="1:8" s="12" customFormat="1">
      <c r="A58" s="11" t="s">
        <v>15</v>
      </c>
      <c r="B58" s="2"/>
      <c r="C58" s="2"/>
      <c r="D58" s="2"/>
      <c r="E58" s="2"/>
      <c r="F58" s="2"/>
      <c r="G58" s="2"/>
      <c r="H58" s="2"/>
    </row>
    <row r="59" spans="1:8" s="12" customFormat="1">
      <c r="A59" s="11" t="s">
        <v>1</v>
      </c>
      <c r="B59" s="2"/>
      <c r="C59" s="2"/>
      <c r="D59" s="2"/>
      <c r="E59" s="2"/>
      <c r="F59" s="2"/>
      <c r="G59" s="2"/>
      <c r="H59" s="2"/>
    </row>
  </sheetData>
  <mergeCells count="10">
    <mergeCell ref="A11:A12"/>
    <mergeCell ref="B11:F11"/>
    <mergeCell ref="G11:G12"/>
    <mergeCell ref="H11:H12"/>
    <mergeCell ref="G10:H10"/>
    <mergeCell ref="A4:H4"/>
    <mergeCell ref="A6:H6"/>
    <mergeCell ref="A5:H5"/>
    <mergeCell ref="A7:H7"/>
    <mergeCell ref="G2:H2"/>
  </mergeCells>
  <phoneticPr fontId="2" type="noConversion"/>
  <printOptions horizontalCentered="1"/>
  <pageMargins left="0" right="0" top="0.19685039370078741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Rep08</vt:lpstr>
      <vt:lpstr>__MAIN__</vt:lpstr>
      <vt:lpstr>__RECORDS__</vt:lpstr>
    </vt:vector>
  </TitlesOfParts>
  <Company>BSB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gulshat_r</dc:creator>
  <cp:lastModifiedBy>User</cp:lastModifiedBy>
  <cp:lastPrinted>2013-04-17T08:56:30Z</cp:lastPrinted>
  <dcterms:created xsi:type="dcterms:W3CDTF">2007-10-15T08:13:10Z</dcterms:created>
  <dcterms:modified xsi:type="dcterms:W3CDTF">2013-08-01T04:55:27Z</dcterms:modified>
</cp:coreProperties>
</file>